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8_{157202D1-0D0D-47AB-933A-807C7011B1A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（采购明细）" sheetId="2" r:id="rId1"/>
    <sheet name="Sheet1" sheetId="3" state="hidden" r:id="rId2"/>
  </sheets>
  <definedNames>
    <definedName name="_xlnm._FilterDatabase" localSheetId="0" hidden="1">'（采购明细）'!$A$2:$G$36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5" i="2" l="1"/>
  <c r="G33" i="2"/>
  <c r="G25" i="2"/>
  <c r="G4" i="2"/>
  <c r="G30" i="2" l="1"/>
  <c r="G28" i="2" l="1"/>
  <c r="G16" i="2"/>
  <c r="G27" i="2" l="1"/>
  <c r="G24" i="2"/>
  <c r="G23" i="2"/>
  <c r="G34" i="2"/>
  <c r="G22" i="2"/>
  <c r="G21" i="2"/>
  <c r="G20" i="2"/>
  <c r="G19" i="2"/>
  <c r="G18" i="2"/>
  <c r="G32" i="2"/>
  <c r="G29" i="2"/>
  <c r="G26" i="2"/>
  <c r="G17" i="2"/>
  <c r="G15" i="2"/>
  <c r="G14" i="2"/>
  <c r="G13" i="2"/>
  <c r="G12" i="2"/>
  <c r="G11" i="2"/>
  <c r="G10" i="2"/>
  <c r="G9" i="2"/>
  <c r="G8" i="2"/>
  <c r="G7" i="2"/>
  <c r="G6" i="2"/>
  <c r="G5" i="2"/>
  <c r="G3" i="2"/>
</calcChain>
</file>

<file path=xl/sharedStrings.xml><?xml version="1.0" encoding="utf-8"?>
<sst xmlns="http://schemas.openxmlformats.org/spreadsheetml/2006/main" count="113" uniqueCount="90">
  <si>
    <t>序号</t>
  </si>
  <si>
    <t>机房维护</t>
  </si>
  <si>
    <t>耗材品名</t>
  </si>
  <si>
    <t>型号规格</t>
  </si>
  <si>
    <t>单位</t>
  </si>
  <si>
    <t>数量</t>
  </si>
  <si>
    <t>鼠标键盘</t>
  </si>
  <si>
    <t>爱国者  PS/2接口</t>
  </si>
  <si>
    <t>套</t>
  </si>
  <si>
    <t>zigbee开发板（集成天线）</t>
  </si>
  <si>
    <t>ZigBee开发板 CC2530单片机</t>
  </si>
  <si>
    <t>实验实训耗材</t>
  </si>
  <si>
    <t>纽扣电池（电脑主板用）</t>
  </si>
  <si>
    <t>松下（Panasonic）CR2032进口纽扣电池3V（每版10粒装）</t>
  </si>
  <si>
    <t>版</t>
  </si>
  <si>
    <t>可松式尼龙扎带</t>
  </si>
  <si>
    <t>九千谷尼龙扎带 可松式活扣扎带4.8*200mm（100条）六色混装</t>
  </si>
  <si>
    <t>九千谷尼龙扎带 可松式活扣扎带7.6*450mm（100条）六色混装</t>
  </si>
  <si>
    <t>理线器电线固定扣可调节</t>
  </si>
  <si>
    <t>山泽(SAMZHE)理线器电线固定扣 22-25mm 强力背胶免钉可调节 白色10只装 ZTB-2225</t>
  </si>
  <si>
    <t>袋</t>
  </si>
  <si>
    <t>钢丝钳</t>
  </si>
  <si>
    <t>德力西电气钢丝钳 8寸 200mm</t>
  </si>
  <si>
    <t>个</t>
  </si>
  <si>
    <t>可调式扎带固定器</t>
  </si>
  <si>
    <t>毕亚兹 可调式扎带固定器 白色 60个装</t>
  </si>
  <si>
    <t>有线键鼠套装</t>
  </si>
  <si>
    <t xml:space="preserve"> AOC KM151有线键鼠套装</t>
  </si>
  <si>
    <t>公牛新国标插排GN-B2080 8位总控开关</t>
  </si>
  <si>
    <t>件</t>
  </si>
  <si>
    <t>转接线</t>
  </si>
  <si>
    <t>山泽hdmi转dvi线高清笔外接转换接头米4K/60HZ加粗线芯</t>
  </si>
  <si>
    <t>连接线</t>
  </si>
  <si>
    <r>
      <t>绿联</t>
    </r>
    <r>
      <rPr>
        <sz val="10.5"/>
        <color rgb="FF000000"/>
        <rFont val="Arial"/>
        <family val="2"/>
      </rPr>
      <t>hdmi</t>
    </r>
    <r>
      <rPr>
        <sz val="10.5"/>
        <color rgb="FF000000"/>
        <rFont val="宋体"/>
        <family val="3"/>
        <charset val="134"/>
      </rPr>
      <t>线高清</t>
    </r>
    <r>
      <rPr>
        <sz val="10.5"/>
        <color rgb="FF000000"/>
        <rFont val="Arial"/>
        <family val="2"/>
      </rPr>
      <t>2.1</t>
    </r>
    <r>
      <rPr>
        <sz val="10.5"/>
        <color rgb="FF000000"/>
        <rFont val="宋体"/>
        <family val="3"/>
        <charset val="134"/>
      </rPr>
      <t>经典款</t>
    </r>
    <r>
      <rPr>
        <sz val="10.5"/>
        <color rgb="FF000000"/>
        <rFont val="Arial"/>
        <family val="2"/>
      </rPr>
      <t>8K/60HZ</t>
    </r>
    <r>
      <rPr>
        <sz val="10.5"/>
        <color rgb="FF000000"/>
        <rFont val="宋体"/>
        <family val="3"/>
        <charset val="134"/>
      </rPr>
      <t>超高清</t>
    </r>
    <r>
      <rPr>
        <sz val="10.5"/>
        <color rgb="FF000000"/>
        <rFont val="Arial"/>
        <family val="2"/>
      </rPr>
      <t>2</t>
    </r>
    <r>
      <rPr>
        <sz val="10.5"/>
        <color rgb="FF000000"/>
        <rFont val="宋体"/>
        <family val="3"/>
        <charset val="134"/>
      </rPr>
      <t>米</t>
    </r>
  </si>
  <si>
    <t>硒鼓</t>
  </si>
  <si>
    <t>技能大赛耗材</t>
  </si>
  <si>
    <t>考工耗材</t>
  </si>
  <si>
    <t>彩格-佳能crg337约3500页</t>
    <phoneticPr fontId="7" type="noConversion"/>
  </si>
  <si>
    <t>电源线</t>
  </si>
  <si>
    <t>安普百盛纯铜0.5mm红黑线100m</t>
  </si>
  <si>
    <t>捆</t>
  </si>
  <si>
    <r>
      <rPr>
        <sz val="10"/>
        <color theme="1"/>
        <rFont val="宋体"/>
        <family val="3"/>
        <charset val="134"/>
      </rPr>
      <t>0.</t>
    </r>
    <r>
      <rPr>
        <sz val="10"/>
        <color indexed="8"/>
        <rFont val="宋体"/>
        <family val="3"/>
        <charset val="134"/>
      </rPr>
      <t>3mm黄线100m</t>
    </r>
  </si>
  <si>
    <r>
      <rPr>
        <sz val="10"/>
        <color theme="1"/>
        <rFont val="宋体"/>
        <family val="3"/>
        <charset val="134"/>
      </rPr>
      <t>0.</t>
    </r>
    <r>
      <rPr>
        <sz val="10"/>
        <color indexed="8"/>
        <rFont val="宋体"/>
        <family val="3"/>
        <charset val="134"/>
      </rPr>
      <t>3mm蓝线100m</t>
    </r>
  </si>
  <si>
    <t>水晶头</t>
  </si>
  <si>
    <t>飞利浦超五类rj45/100个</t>
  </si>
  <si>
    <t>盒</t>
  </si>
  <si>
    <t>闪迪U盘</t>
  </si>
  <si>
    <t>闪迪64G U盘 CZ73</t>
  </si>
  <si>
    <t>安普超五类网线0.52铜包银</t>
  </si>
  <si>
    <t>箱</t>
  </si>
  <si>
    <t>网线</t>
  </si>
  <si>
    <t>飞利浦6类千兆网线305m/箱</t>
  </si>
  <si>
    <t>无线路由</t>
    <phoneticPr fontId="7" type="noConversion"/>
  </si>
  <si>
    <t>台</t>
    <phoneticPr fontId="7" type="noConversion"/>
  </si>
  <si>
    <t>华为BE3 PRO wifi7+3600M</t>
    <phoneticPr fontId="7" type="noConversion"/>
  </si>
  <si>
    <t>联想电脑电源</t>
  </si>
  <si>
    <t>联想电脑电源FSP280-40PA</t>
  </si>
  <si>
    <t>固态盘</t>
  </si>
  <si>
    <t>sandiskE30/480G</t>
  </si>
  <si>
    <t>西数1TB/10143328272302</t>
  </si>
  <si>
    <t>块</t>
  </si>
  <si>
    <t>移动硬盘</t>
    <phoneticPr fontId="7" type="noConversion"/>
  </si>
  <si>
    <t>WD2T移动硬盘</t>
    <phoneticPr fontId="7" type="noConversion"/>
  </si>
  <si>
    <t>个</t>
    <phoneticPr fontId="7" type="noConversion"/>
  </si>
  <si>
    <t>铁三角AT8035话筒</t>
    <phoneticPr fontId="7" type="noConversion"/>
  </si>
  <si>
    <t>个</t>
    <phoneticPr fontId="7" type="noConversion"/>
  </si>
  <si>
    <t>鼠标垫</t>
    <phoneticPr fontId="8" type="noConversion"/>
  </si>
  <si>
    <t>张</t>
    <phoneticPr fontId="8" type="noConversion"/>
  </si>
  <si>
    <t>得力3691</t>
    <phoneticPr fontId="8" type="noConversion"/>
  </si>
  <si>
    <t>网线钳</t>
  </si>
  <si>
    <r>
      <t>得力</t>
    </r>
    <r>
      <rPr>
        <sz val="10"/>
        <rFont val="宋体"/>
        <family val="3"/>
        <charset val="134"/>
      </rPr>
      <t>381068</t>
    </r>
    <r>
      <rPr>
        <sz val="10"/>
        <rFont val="宋体"/>
        <family val="3"/>
        <charset val="134"/>
      </rPr>
      <t>网线钳</t>
    </r>
    <phoneticPr fontId="8" type="noConversion"/>
  </si>
  <si>
    <t>降噪耳机</t>
  </si>
  <si>
    <t>漫步者HECATE G2</t>
  </si>
  <si>
    <t>Beats Solo 4黑</t>
    <phoneticPr fontId="7" type="noConversion"/>
  </si>
  <si>
    <t>个</t>
    <phoneticPr fontId="7" type="noConversion"/>
  </si>
  <si>
    <t>插排</t>
    <phoneticPr fontId="7" type="noConversion"/>
  </si>
  <si>
    <t>电池</t>
    <phoneticPr fontId="7" type="noConversion"/>
  </si>
  <si>
    <t>5号南孚40粒</t>
    <phoneticPr fontId="7" type="noConversion"/>
  </si>
  <si>
    <t>7号南孚40粒</t>
    <phoneticPr fontId="7" type="noConversion"/>
  </si>
  <si>
    <t>盒</t>
    <phoneticPr fontId="7" type="noConversion"/>
  </si>
  <si>
    <t>网线</t>
    <phoneticPr fontId="7" type="noConversion"/>
  </si>
  <si>
    <t>机械硬盘</t>
    <phoneticPr fontId="7" type="noConversion"/>
  </si>
  <si>
    <t>拾音话筒</t>
    <phoneticPr fontId="7" type="noConversion"/>
  </si>
  <si>
    <t>三星870500G</t>
    <phoneticPr fontId="7" type="noConversion"/>
  </si>
  <si>
    <t>硬盘</t>
    <phoneticPr fontId="7" type="noConversion"/>
  </si>
  <si>
    <t>2026-2027-1 计算机工程系 耗材采购清单</t>
    <phoneticPr fontId="7" type="noConversion"/>
  </si>
  <si>
    <t>总控制价（元）：</t>
    <phoneticPr fontId="7" type="noConversion"/>
  </si>
  <si>
    <t>注：1.此表单价为参考价格，报价不得超过控制价；2.可将此表修改为报价单，但其中序号、耗材品名、型号规格、单位、数量不得修改。</t>
    <phoneticPr fontId="7" type="noConversion"/>
  </si>
  <si>
    <t>参考单价（元）</t>
    <phoneticPr fontId="7" type="noConversion"/>
  </si>
  <si>
    <t>单项控制价（元）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</si>
</sst>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rgb="FF00000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0" fillId="0" borderId="0" xfId="0" applyAlignment="1"/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37"/>
  <sheetViews>
    <sheetView tabSelected="1" topLeftCell="A19" workbookViewId="0">
      <selection activeCell="J5" sqref="J5"/>
    </sheetView>
  </sheetViews>
  <sheetFormatPr defaultColWidth="9" defaultRowHeight="15.75" x14ac:dyDescent="0.3"/>
  <cols>
    <col min="1" max="1" width="4.86328125" style="2" customWidth="1"/>
    <col min="2" max="2" width="29" style="2" customWidth="1"/>
    <col min="3" max="3" width="73" style="2" bestFit="1" customWidth="1"/>
    <col min="4" max="5" width="4.6640625" style="2" bestFit="1" customWidth="1"/>
    <col min="6" max="6" width="13.9296875" style="3" bestFit="1" customWidth="1"/>
    <col min="7" max="7" width="15.796875" style="2" bestFit="1" customWidth="1"/>
  </cols>
  <sheetData>
    <row r="1" spans="1:7" ht="32.1" customHeight="1" x14ac:dyDescent="0.3">
      <c r="A1" s="11" t="s">
        <v>85</v>
      </c>
      <c r="B1" s="11"/>
      <c r="C1" s="11"/>
      <c r="D1" s="11"/>
      <c r="E1" s="11"/>
      <c r="F1" s="11"/>
      <c r="G1" s="11"/>
    </row>
    <row r="2" spans="1:7" ht="48" customHeight="1" x14ac:dyDescent="0.3">
      <c r="A2" s="5" t="s">
        <v>0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88</v>
      </c>
      <c r="G2" s="4" t="s">
        <v>89</v>
      </c>
    </row>
    <row r="3" spans="1:7" ht="18.75" customHeight="1" x14ac:dyDescent="0.3">
      <c r="A3" s="5">
        <v>1</v>
      </c>
      <c r="B3" s="5" t="s">
        <v>6</v>
      </c>
      <c r="C3" s="10" t="s">
        <v>7</v>
      </c>
      <c r="D3" s="5" t="s">
        <v>8</v>
      </c>
      <c r="E3" s="5">
        <v>45</v>
      </c>
      <c r="F3" s="5">
        <v>40</v>
      </c>
      <c r="G3" s="5">
        <f>F3*E3</f>
        <v>1800</v>
      </c>
    </row>
    <row r="4" spans="1:7" ht="18.75" customHeight="1" x14ac:dyDescent="0.3">
      <c r="A4" s="5">
        <v>2</v>
      </c>
      <c r="B4" s="7" t="s">
        <v>66</v>
      </c>
      <c r="C4" s="10" t="s">
        <v>68</v>
      </c>
      <c r="D4" s="8" t="s">
        <v>67</v>
      </c>
      <c r="E4" s="8">
        <v>200</v>
      </c>
      <c r="F4" s="8">
        <v>6</v>
      </c>
      <c r="G4" s="6">
        <f>F4*E4</f>
        <v>1200</v>
      </c>
    </row>
    <row r="5" spans="1:7" ht="18" customHeight="1" x14ac:dyDescent="0.3">
      <c r="A5" s="5">
        <v>3</v>
      </c>
      <c r="B5" s="5" t="s">
        <v>9</v>
      </c>
      <c r="C5" s="10" t="s">
        <v>10</v>
      </c>
      <c r="D5" s="5" t="s">
        <v>8</v>
      </c>
      <c r="E5" s="5">
        <v>30</v>
      </c>
      <c r="F5" s="5">
        <v>60</v>
      </c>
      <c r="G5" s="5">
        <f t="shared" ref="G5:G30" si="0">F5*E5</f>
        <v>1800</v>
      </c>
    </row>
    <row r="6" spans="1:7" ht="13.5" x14ac:dyDescent="0.3">
      <c r="A6" s="5">
        <v>4</v>
      </c>
      <c r="B6" s="5" t="s">
        <v>12</v>
      </c>
      <c r="C6" s="10" t="s">
        <v>13</v>
      </c>
      <c r="D6" s="5" t="s">
        <v>14</v>
      </c>
      <c r="E6" s="5">
        <v>5</v>
      </c>
      <c r="F6" s="5">
        <v>25</v>
      </c>
      <c r="G6" s="5">
        <f t="shared" si="0"/>
        <v>125</v>
      </c>
    </row>
    <row r="7" spans="1:7" ht="13.5" x14ac:dyDescent="0.3">
      <c r="A7" s="5">
        <v>5</v>
      </c>
      <c r="B7" s="5" t="s">
        <v>15</v>
      </c>
      <c r="C7" s="10" t="s">
        <v>16</v>
      </c>
      <c r="D7" s="5" t="s">
        <v>8</v>
      </c>
      <c r="E7" s="5">
        <v>2</v>
      </c>
      <c r="F7" s="5">
        <v>20</v>
      </c>
      <c r="G7" s="5">
        <f t="shared" si="0"/>
        <v>40</v>
      </c>
    </row>
    <row r="8" spans="1:7" ht="18" customHeight="1" x14ac:dyDescent="0.3">
      <c r="A8" s="5">
        <v>6</v>
      </c>
      <c r="B8" s="5" t="s">
        <v>15</v>
      </c>
      <c r="C8" s="10" t="s">
        <v>17</v>
      </c>
      <c r="D8" s="5" t="s">
        <v>8</v>
      </c>
      <c r="E8" s="5">
        <v>2</v>
      </c>
      <c r="F8" s="5">
        <v>35</v>
      </c>
      <c r="G8" s="5">
        <f t="shared" si="0"/>
        <v>70</v>
      </c>
    </row>
    <row r="9" spans="1:7" ht="13.5" x14ac:dyDescent="0.3">
      <c r="A9" s="5">
        <v>7</v>
      </c>
      <c r="B9" s="5" t="s">
        <v>18</v>
      </c>
      <c r="C9" s="10" t="s">
        <v>19</v>
      </c>
      <c r="D9" s="5" t="s">
        <v>20</v>
      </c>
      <c r="E9" s="5">
        <v>10</v>
      </c>
      <c r="F9" s="5">
        <v>20</v>
      </c>
      <c r="G9" s="5">
        <f t="shared" si="0"/>
        <v>200</v>
      </c>
    </row>
    <row r="10" spans="1:7" ht="13.5" x14ac:dyDescent="0.3">
      <c r="A10" s="5">
        <v>8</v>
      </c>
      <c r="B10" s="5" t="s">
        <v>21</v>
      </c>
      <c r="C10" s="10" t="s">
        <v>22</v>
      </c>
      <c r="D10" s="5" t="s">
        <v>23</v>
      </c>
      <c r="E10" s="5">
        <v>15</v>
      </c>
      <c r="F10" s="5">
        <v>20</v>
      </c>
      <c r="G10" s="5">
        <f t="shared" si="0"/>
        <v>300</v>
      </c>
    </row>
    <row r="11" spans="1:7" ht="13.5" x14ac:dyDescent="0.3">
      <c r="A11" s="5">
        <v>9</v>
      </c>
      <c r="B11" s="5" t="s">
        <v>24</v>
      </c>
      <c r="C11" s="10" t="s">
        <v>25</v>
      </c>
      <c r="D11" s="5" t="s">
        <v>8</v>
      </c>
      <c r="E11" s="5">
        <v>1</v>
      </c>
      <c r="F11" s="5">
        <v>30</v>
      </c>
      <c r="G11" s="5">
        <f t="shared" si="0"/>
        <v>30</v>
      </c>
    </row>
    <row r="12" spans="1:7" ht="13.5" x14ac:dyDescent="0.3">
      <c r="A12" s="5">
        <v>10</v>
      </c>
      <c r="B12" s="5" t="s">
        <v>26</v>
      </c>
      <c r="C12" s="10" t="s">
        <v>27</v>
      </c>
      <c r="D12" s="5" t="s">
        <v>8</v>
      </c>
      <c r="E12" s="5">
        <v>120</v>
      </c>
      <c r="F12" s="5">
        <v>40</v>
      </c>
      <c r="G12" s="5">
        <f t="shared" si="0"/>
        <v>4800</v>
      </c>
    </row>
    <row r="13" spans="1:7" ht="13.5" x14ac:dyDescent="0.3">
      <c r="A13" s="5">
        <v>11</v>
      </c>
      <c r="B13" s="5" t="s">
        <v>75</v>
      </c>
      <c r="C13" s="10" t="s">
        <v>28</v>
      </c>
      <c r="D13" s="5" t="s">
        <v>29</v>
      </c>
      <c r="E13" s="5">
        <v>25</v>
      </c>
      <c r="F13" s="5">
        <v>50</v>
      </c>
      <c r="G13" s="5">
        <f t="shared" si="0"/>
        <v>1250</v>
      </c>
    </row>
    <row r="14" spans="1:7" ht="13.5" x14ac:dyDescent="0.3">
      <c r="A14" s="5">
        <v>12</v>
      </c>
      <c r="B14" s="5" t="s">
        <v>30</v>
      </c>
      <c r="C14" s="10" t="s">
        <v>31</v>
      </c>
      <c r="D14" s="5" t="s">
        <v>29</v>
      </c>
      <c r="E14" s="5">
        <v>5</v>
      </c>
      <c r="F14" s="5">
        <v>35</v>
      </c>
      <c r="G14" s="5">
        <f t="shared" si="0"/>
        <v>175</v>
      </c>
    </row>
    <row r="15" spans="1:7" ht="18" customHeight="1" x14ac:dyDescent="0.3">
      <c r="A15" s="5">
        <v>13</v>
      </c>
      <c r="B15" s="5" t="s">
        <v>32</v>
      </c>
      <c r="C15" s="10" t="s">
        <v>33</v>
      </c>
      <c r="D15" s="5" t="s">
        <v>29</v>
      </c>
      <c r="E15" s="5">
        <v>5</v>
      </c>
      <c r="F15" s="5">
        <v>22</v>
      </c>
      <c r="G15" s="5">
        <f t="shared" si="0"/>
        <v>110</v>
      </c>
    </row>
    <row r="16" spans="1:7" ht="13.5" customHeight="1" x14ac:dyDescent="0.3">
      <c r="A16" s="5">
        <v>14</v>
      </c>
      <c r="B16" s="5" t="s">
        <v>57</v>
      </c>
      <c r="C16" s="10" t="s">
        <v>58</v>
      </c>
      <c r="D16" s="5" t="s">
        <v>23</v>
      </c>
      <c r="E16" s="5">
        <v>3</v>
      </c>
      <c r="F16" s="5">
        <v>700</v>
      </c>
      <c r="G16" s="6">
        <f t="shared" ref="G16" si="1">F16*E16</f>
        <v>2100</v>
      </c>
    </row>
    <row r="17" spans="1:7" ht="13.5" x14ac:dyDescent="0.3">
      <c r="A17" s="5">
        <v>15</v>
      </c>
      <c r="B17" s="5" t="s">
        <v>34</v>
      </c>
      <c r="C17" s="10" t="s">
        <v>37</v>
      </c>
      <c r="D17" s="5" t="s">
        <v>29</v>
      </c>
      <c r="E17" s="5">
        <v>10</v>
      </c>
      <c r="F17" s="5">
        <v>35</v>
      </c>
      <c r="G17" s="5">
        <f t="shared" si="0"/>
        <v>350</v>
      </c>
    </row>
    <row r="18" spans="1:7" ht="13.5" x14ac:dyDescent="0.3">
      <c r="A18" s="5">
        <v>16</v>
      </c>
      <c r="B18" s="5" t="s">
        <v>38</v>
      </c>
      <c r="C18" s="10" t="s">
        <v>39</v>
      </c>
      <c r="D18" s="5" t="s">
        <v>40</v>
      </c>
      <c r="E18" s="5">
        <v>30</v>
      </c>
      <c r="F18" s="5">
        <v>36</v>
      </c>
      <c r="G18" s="5">
        <f t="shared" ref="G18:G24" si="2">E18*F18</f>
        <v>1080</v>
      </c>
    </row>
    <row r="19" spans="1:7" ht="13.5" x14ac:dyDescent="0.3">
      <c r="A19" s="5">
        <v>17</v>
      </c>
      <c r="B19" s="5" t="s">
        <v>38</v>
      </c>
      <c r="C19" s="10" t="s">
        <v>41</v>
      </c>
      <c r="D19" s="5" t="s">
        <v>40</v>
      </c>
      <c r="E19" s="5">
        <v>30</v>
      </c>
      <c r="F19" s="5">
        <v>35</v>
      </c>
      <c r="G19" s="5">
        <f t="shared" si="2"/>
        <v>1050</v>
      </c>
    </row>
    <row r="20" spans="1:7" ht="13.5" x14ac:dyDescent="0.3">
      <c r="A20" s="5">
        <v>18</v>
      </c>
      <c r="B20" s="5" t="s">
        <v>38</v>
      </c>
      <c r="C20" s="10" t="s">
        <v>42</v>
      </c>
      <c r="D20" s="5" t="s">
        <v>40</v>
      </c>
      <c r="E20" s="5">
        <v>30</v>
      </c>
      <c r="F20" s="5">
        <v>35</v>
      </c>
      <c r="G20" s="5">
        <f t="shared" si="2"/>
        <v>1050</v>
      </c>
    </row>
    <row r="21" spans="1:7" ht="13.5" x14ac:dyDescent="0.3">
      <c r="A21" s="5">
        <v>19</v>
      </c>
      <c r="B21" s="5" t="s">
        <v>43</v>
      </c>
      <c r="C21" s="10" t="s">
        <v>44</v>
      </c>
      <c r="D21" s="5" t="s">
        <v>45</v>
      </c>
      <c r="E21" s="5">
        <v>30</v>
      </c>
      <c r="F21" s="5">
        <v>55</v>
      </c>
      <c r="G21" s="5">
        <f t="shared" si="2"/>
        <v>1650</v>
      </c>
    </row>
    <row r="22" spans="1:7" ht="13.5" x14ac:dyDescent="0.3">
      <c r="A22" s="5">
        <v>20</v>
      </c>
      <c r="B22" s="5" t="s">
        <v>46</v>
      </c>
      <c r="C22" s="10" t="s">
        <v>47</v>
      </c>
      <c r="D22" s="5" t="s">
        <v>23</v>
      </c>
      <c r="E22" s="5">
        <v>20</v>
      </c>
      <c r="F22" s="5">
        <v>65</v>
      </c>
      <c r="G22" s="5">
        <f t="shared" si="2"/>
        <v>1300</v>
      </c>
    </row>
    <row r="23" spans="1:7" ht="13.5" x14ac:dyDescent="0.3">
      <c r="A23" s="5">
        <v>21</v>
      </c>
      <c r="B23" s="5" t="s">
        <v>80</v>
      </c>
      <c r="C23" s="10" t="s">
        <v>48</v>
      </c>
      <c r="D23" s="5" t="s">
        <v>49</v>
      </c>
      <c r="E23" s="5">
        <v>2</v>
      </c>
      <c r="F23" s="5">
        <v>130</v>
      </c>
      <c r="G23" s="5">
        <f t="shared" si="2"/>
        <v>260</v>
      </c>
    </row>
    <row r="24" spans="1:7" ht="16.5" customHeight="1" x14ac:dyDescent="0.3">
      <c r="A24" s="5">
        <v>22</v>
      </c>
      <c r="B24" s="5" t="s">
        <v>50</v>
      </c>
      <c r="C24" s="10" t="s">
        <v>51</v>
      </c>
      <c r="D24" s="5" t="s">
        <v>49</v>
      </c>
      <c r="E24" s="5">
        <v>6</v>
      </c>
      <c r="F24" s="5">
        <v>850</v>
      </c>
      <c r="G24" s="5">
        <f t="shared" si="2"/>
        <v>5100</v>
      </c>
    </row>
    <row r="25" spans="1:7" ht="16.5" customHeight="1" x14ac:dyDescent="0.3">
      <c r="A25" s="5">
        <v>23</v>
      </c>
      <c r="B25" s="9" t="s">
        <v>69</v>
      </c>
      <c r="C25" s="10" t="s">
        <v>70</v>
      </c>
      <c r="D25" s="9" t="s">
        <v>23</v>
      </c>
      <c r="E25" s="9">
        <v>20</v>
      </c>
      <c r="F25" s="9">
        <v>20</v>
      </c>
      <c r="G25" s="6">
        <f>F25*E25</f>
        <v>400</v>
      </c>
    </row>
    <row r="26" spans="1:7" ht="16.5" customHeight="1" x14ac:dyDescent="0.3">
      <c r="A26" s="5">
        <v>24</v>
      </c>
      <c r="B26" s="5" t="s">
        <v>52</v>
      </c>
      <c r="C26" s="10" t="s">
        <v>54</v>
      </c>
      <c r="D26" s="5" t="s">
        <v>53</v>
      </c>
      <c r="E26" s="5">
        <v>2</v>
      </c>
      <c r="F26" s="5">
        <v>245</v>
      </c>
      <c r="G26" s="5">
        <f t="shared" si="0"/>
        <v>490</v>
      </c>
    </row>
    <row r="27" spans="1:7" ht="16.5" customHeight="1" x14ac:dyDescent="0.3">
      <c r="A27" s="5">
        <v>25</v>
      </c>
      <c r="B27" s="5" t="s">
        <v>55</v>
      </c>
      <c r="C27" s="10" t="s">
        <v>56</v>
      </c>
      <c r="D27" s="5" t="s">
        <v>23</v>
      </c>
      <c r="E27" s="5">
        <v>20</v>
      </c>
      <c r="F27" s="5">
        <v>70</v>
      </c>
      <c r="G27" s="5">
        <f>E27*F27</f>
        <v>1400</v>
      </c>
    </row>
    <row r="28" spans="1:7" ht="16.5" customHeight="1" x14ac:dyDescent="0.3">
      <c r="A28" s="5">
        <v>26</v>
      </c>
      <c r="B28" s="5" t="s">
        <v>81</v>
      </c>
      <c r="C28" s="10" t="s">
        <v>59</v>
      </c>
      <c r="D28" s="5" t="s">
        <v>60</v>
      </c>
      <c r="E28" s="5">
        <v>15</v>
      </c>
      <c r="F28" s="5">
        <v>150</v>
      </c>
      <c r="G28" s="5">
        <f t="shared" ref="G28" si="3">E28*F28</f>
        <v>2250</v>
      </c>
    </row>
    <row r="29" spans="1:7" ht="16.5" customHeight="1" x14ac:dyDescent="0.3">
      <c r="A29" s="5">
        <v>27</v>
      </c>
      <c r="B29" s="5" t="s">
        <v>61</v>
      </c>
      <c r="C29" s="10" t="s">
        <v>62</v>
      </c>
      <c r="D29" s="5" t="s">
        <v>63</v>
      </c>
      <c r="E29" s="5">
        <v>2</v>
      </c>
      <c r="F29" s="5">
        <v>750</v>
      </c>
      <c r="G29" s="5">
        <f t="shared" si="0"/>
        <v>1500</v>
      </c>
    </row>
    <row r="30" spans="1:7" ht="16.5" customHeight="1" x14ac:dyDescent="0.3">
      <c r="A30" s="5">
        <v>28</v>
      </c>
      <c r="B30" s="5" t="s">
        <v>82</v>
      </c>
      <c r="C30" s="10" t="s">
        <v>64</v>
      </c>
      <c r="D30" s="5" t="s">
        <v>65</v>
      </c>
      <c r="E30" s="5">
        <v>1</v>
      </c>
      <c r="F30" s="5">
        <v>2150</v>
      </c>
      <c r="G30" s="5">
        <f t="shared" si="0"/>
        <v>2150</v>
      </c>
    </row>
    <row r="31" spans="1:7" ht="16.5" customHeight="1" x14ac:dyDescent="0.3">
      <c r="A31" s="5">
        <v>29</v>
      </c>
      <c r="B31" s="5" t="s">
        <v>84</v>
      </c>
      <c r="C31" s="10" t="s">
        <v>83</v>
      </c>
      <c r="D31" s="5" t="s">
        <v>65</v>
      </c>
      <c r="E31" s="5">
        <v>1</v>
      </c>
      <c r="F31" s="5">
        <v>560</v>
      </c>
      <c r="G31" s="5">
        <v>560</v>
      </c>
    </row>
    <row r="32" spans="1:7" ht="16.5" customHeight="1" x14ac:dyDescent="0.3">
      <c r="A32" s="5">
        <v>30</v>
      </c>
      <c r="B32" s="8" t="s">
        <v>71</v>
      </c>
      <c r="C32" s="10" t="s">
        <v>73</v>
      </c>
      <c r="D32" s="5" t="s">
        <v>74</v>
      </c>
      <c r="E32" s="5">
        <v>1</v>
      </c>
      <c r="F32" s="5">
        <v>1250</v>
      </c>
      <c r="G32" s="5">
        <f>F32*E32</f>
        <v>1250</v>
      </c>
    </row>
    <row r="33" spans="1:7" ht="16.5" customHeight="1" x14ac:dyDescent="0.3">
      <c r="A33" s="5">
        <v>31</v>
      </c>
      <c r="B33" s="8" t="s">
        <v>71</v>
      </c>
      <c r="C33" s="10" t="s">
        <v>72</v>
      </c>
      <c r="D33" s="9" t="s">
        <v>23</v>
      </c>
      <c r="E33" s="9">
        <v>15</v>
      </c>
      <c r="F33" s="9">
        <v>170</v>
      </c>
      <c r="G33" s="6">
        <f t="shared" ref="G33" si="4">F33*E33</f>
        <v>2550</v>
      </c>
    </row>
    <row r="34" spans="1:7" ht="16.5" customHeight="1" x14ac:dyDescent="0.3">
      <c r="A34" s="5">
        <v>32</v>
      </c>
      <c r="B34" s="5" t="s">
        <v>76</v>
      </c>
      <c r="C34" s="10" t="s">
        <v>77</v>
      </c>
      <c r="D34" s="5" t="s">
        <v>79</v>
      </c>
      <c r="E34" s="5">
        <v>1</v>
      </c>
      <c r="F34" s="5">
        <v>75</v>
      </c>
      <c r="G34" s="5">
        <f>E34*F34</f>
        <v>75</v>
      </c>
    </row>
    <row r="35" spans="1:7" ht="16.5" customHeight="1" x14ac:dyDescent="0.3">
      <c r="A35" s="5">
        <v>33</v>
      </c>
      <c r="B35" s="5" t="s">
        <v>76</v>
      </c>
      <c r="C35" s="10" t="s">
        <v>78</v>
      </c>
      <c r="D35" s="5" t="s">
        <v>79</v>
      </c>
      <c r="E35" s="5">
        <v>1</v>
      </c>
      <c r="F35" s="5">
        <v>75</v>
      </c>
      <c r="G35" s="5">
        <f>E35*F35</f>
        <v>75</v>
      </c>
    </row>
    <row r="36" spans="1:7" ht="41.35" customHeight="1" x14ac:dyDescent="0.3">
      <c r="A36" s="12" t="s">
        <v>86</v>
      </c>
      <c r="B36" s="13"/>
      <c r="C36" s="13"/>
      <c r="D36" s="13"/>
      <c r="E36" s="13"/>
      <c r="F36" s="13"/>
      <c r="G36" s="14">
        <f>SUM(G3:G35)</f>
        <v>38540</v>
      </c>
    </row>
    <row r="37" spans="1:7" s="17" customFormat="1" ht="19.5" customHeight="1" x14ac:dyDescent="0.4">
      <c r="A37" s="15" t="s">
        <v>87</v>
      </c>
      <c r="B37" s="16"/>
      <c r="C37" s="16"/>
      <c r="D37" s="16"/>
      <c r="E37" s="16"/>
      <c r="F37" s="16"/>
      <c r="G37" s="16"/>
    </row>
  </sheetData>
  <mergeCells count="3">
    <mergeCell ref="A1:G1"/>
    <mergeCell ref="A36:F36"/>
    <mergeCell ref="A37:G37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8.73046875" defaultRowHeight="13.5" x14ac:dyDescent="0.3"/>
  <cols>
    <col min="1" max="1" width="27" customWidth="1"/>
  </cols>
  <sheetData>
    <row r="1" spans="1:1" x14ac:dyDescent="0.3">
      <c r="A1" s="1" t="s">
        <v>11</v>
      </c>
    </row>
    <row r="2" spans="1:1" x14ac:dyDescent="0.3">
      <c r="A2" s="1" t="s">
        <v>35</v>
      </c>
    </row>
    <row r="3" spans="1:1" x14ac:dyDescent="0.3">
      <c r="A3" s="1" t="s">
        <v>36</v>
      </c>
    </row>
    <row r="4" spans="1:1" x14ac:dyDescent="0.3">
      <c r="A4" s="1" t="s">
        <v>1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（采购明细）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达 沈</cp:lastModifiedBy>
  <dcterms:created xsi:type="dcterms:W3CDTF">2026-06-22T08:43:00Z</dcterms:created>
  <dcterms:modified xsi:type="dcterms:W3CDTF">2026-07-21T07:13:13Z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49C0EA4CA2A34BFDAFBA1616C63035D7_12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